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LVP-GRUPO\Taxas para Corte Total e Parcial\"/>
    </mc:Choice>
  </mc:AlternateContent>
  <xr:revisionPtr revIDLastSave="0" documentId="13_ncr:1_{908CB23B-2B37-474C-8D73-82F35A1808D5}" xr6:coauthVersionLast="47" xr6:coauthVersionMax="47" xr10:uidLastSave="{00000000-0000-0000-0000-000000000000}"/>
  <bookViews>
    <workbookView xWindow="-120" yWindow="-120" windowWidth="29040" windowHeight="15720" xr2:uid="{74B741DE-AAD2-4462-A620-996200C9376C}"/>
  </bookViews>
  <sheets>
    <sheet name="calculo de taxas OVP" sheetId="1" r:id="rId1"/>
  </sheets>
  <definedNames>
    <definedName name="_xlnm.Print_Titles" localSheetId="0">'calculo de taxas OVP'!$2:$13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4" i="1"/>
  <c r="F17" i="1"/>
  <c r="F23" i="1" s="1"/>
</calcChain>
</file>

<file path=xl/sharedStrings.xml><?xml version="1.0" encoding="utf-8"?>
<sst xmlns="http://schemas.openxmlformats.org/spreadsheetml/2006/main" count="32" uniqueCount="31">
  <si>
    <t>DLVP - Divisão de Licenciamento de Ocupação e Intervenção na Via Pública</t>
  </si>
  <si>
    <t>OVP / OP - Ocupação de Via Pública para execução de obras particulares</t>
  </si>
  <si>
    <t>Cálculo de Taxa de acordo com a Tabela de Taxas e Licenças para o ano de 2023</t>
  </si>
  <si>
    <t xml:space="preserve">Requerente: </t>
  </si>
  <si>
    <t>TIPO DE OCUPAÇÃO</t>
  </si>
  <si>
    <t>DADOS</t>
  </si>
  <si>
    <t>CÁLCULOS</t>
  </si>
  <si>
    <t>comprimento (metros)</t>
  </si>
  <si>
    <t>largura (metros)</t>
  </si>
  <si>
    <t>duração dos trabalhos (dias)</t>
  </si>
  <si>
    <t>taxa</t>
  </si>
  <si>
    <t>valor a aplicar</t>
  </si>
  <si>
    <t>1 - ocupação da via: taxa fixa</t>
  </si>
  <si>
    <t>2 - taxa de ocupação com tapumes ou andaimes</t>
  </si>
  <si>
    <t>3 - equipamento mecânico ou contentor</t>
  </si>
  <si>
    <t>TOTAL DA TAXA A APLICAR:</t>
  </si>
  <si>
    <t xml:space="preserve">Data : </t>
  </si>
  <si>
    <t>Ass. do Requerente:</t>
  </si>
  <si>
    <t xml:space="preserve">4- Corte Total de Trânsito </t>
  </si>
  <si>
    <t xml:space="preserve">4- Em caso de corte total de trânsito às taxas 1, 2 e 3 acresce a taxa da alínea c) ou d) do  nº 1 do artigo 32º da tabela </t>
  </si>
  <si>
    <t xml:space="preserve">5- Em caso de corte parcial de trânsito às taxas 1, 2 e 3 acresce a taxa da alínea c) ou d) do  nº 1 do artigo 32º da tabela </t>
  </si>
  <si>
    <t>Requerimento SPO n.º /2025
Processo SPO n.º/2025</t>
  </si>
  <si>
    <t xml:space="preserve">5- Corte Parcial de Trânsito </t>
  </si>
  <si>
    <r>
      <t xml:space="preserve">
1 - Pela </t>
    </r>
    <r>
      <rPr>
        <b/>
        <sz val="9"/>
        <rFont val="Arial"/>
        <family val="2"/>
      </rPr>
      <t>ocupação da via</t>
    </r>
    <r>
      <rPr>
        <sz val="9"/>
        <rFont val="Arial"/>
        <family val="2"/>
      </rPr>
      <t xml:space="preserve"> - taxa fixa</t>
    </r>
  </si>
  <si>
    <r>
      <t xml:space="preserve">2- Pela ocupação de via pública com </t>
    </r>
    <r>
      <rPr>
        <b/>
        <sz val="9"/>
        <rFont val="Arial"/>
        <family val="2"/>
      </rPr>
      <t>tapumes ou andaimes</t>
    </r>
    <r>
      <rPr>
        <sz val="9"/>
        <rFont val="Arial"/>
        <family val="2"/>
      </rPr>
      <t xml:space="preserve"> para execução de obras </t>
    </r>
  </si>
  <si>
    <r>
      <t xml:space="preserve">
3 - com </t>
    </r>
    <r>
      <rPr>
        <b/>
        <sz val="9"/>
        <rFont val="Arial"/>
        <family val="2"/>
      </rPr>
      <t>gruas</t>
    </r>
    <r>
      <rPr>
        <sz val="9"/>
        <rFont val="Arial"/>
        <family val="2"/>
      </rPr>
      <t xml:space="preserve">, veículos pesados, guindastes de apoio às obras ou outras máquinas ou equipamentos mecânicos, </t>
    </r>
    <r>
      <rPr>
        <b/>
        <sz val="9"/>
        <rFont val="Arial"/>
        <family val="2"/>
      </rPr>
      <t>contentores apropriados para depósitos de materiais e entulhos</t>
    </r>
    <r>
      <rPr>
        <sz val="9"/>
        <rFont val="Arial"/>
        <family val="2"/>
      </rPr>
      <t>, por dia e por equipamento</t>
    </r>
  </si>
  <si>
    <t xml:space="preserve">Outras Obras </t>
  </si>
  <si>
    <t xml:space="preserve">DMOM - DIV - Departamento de Infraestruturas e Vias      </t>
  </si>
  <si>
    <t>(artigo 30.º e 32.º, da Secção I, do Capítulo IV da Tabela de Taxas para 2023- Diário da República 2.ª série, n.º 92 de 12 de maio de 2023)</t>
  </si>
  <si>
    <t>90 Dias</t>
  </si>
  <si>
    <t xml:space="preserve">
ii) Outras obras  por m2 e por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</si>
</sst>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&quot;m&quot;"/>
    <numFmt numFmtId="166" formatCode="#,##0\ &quot;dias&quot;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name val="Bookman Old Style"/>
      <family val="1"/>
    </font>
    <font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wrapText="1"/>
    </xf>
    <xf numFmtId="2" fontId="2" fillId="0" borderId="0" xfId="0" applyNumberFormat="1" applyFont="1"/>
    <xf numFmtId="166" fontId="2" fillId="0" borderId="0" xfId="0" applyNumberFormat="1" applyFont="1"/>
    <xf numFmtId="0" fontId="9" fillId="0" borderId="8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4" borderId="6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66" fontId="10" fillId="0" borderId="1" xfId="0" applyNumberFormat="1" applyFont="1" applyBorder="1" applyAlignment="1" applyProtection="1">
      <alignment horizontal="center"/>
      <protection locked="0"/>
    </xf>
    <xf numFmtId="165" fontId="10" fillId="0" borderId="1" xfId="0" applyNumberFormat="1" applyFont="1" applyBorder="1" applyAlignment="1" applyProtection="1">
      <alignment horizontal="center"/>
      <protection locked="0"/>
    </xf>
    <xf numFmtId="2" fontId="6" fillId="0" borderId="1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/>
    </xf>
    <xf numFmtId="164" fontId="6" fillId="0" borderId="1" xfId="0" applyNumberFormat="1" applyFont="1" applyBorder="1"/>
    <xf numFmtId="164" fontId="6" fillId="0" borderId="9" xfId="0" applyNumberFormat="1" applyFont="1" applyBorder="1"/>
    <xf numFmtId="164" fontId="6" fillId="0" borderId="17" xfId="0" applyNumberFormat="1" applyFont="1" applyBorder="1"/>
    <xf numFmtId="164" fontId="9" fillId="0" borderId="8" xfId="0" applyNumberFormat="1" applyFont="1" applyBorder="1" applyAlignment="1">
      <alignment horizontal="right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right" wrapText="1"/>
    </xf>
    <xf numFmtId="0" fontId="9" fillId="0" borderId="20" xfId="0" applyFont="1" applyBorder="1" applyAlignment="1">
      <alignment horizontal="right" wrapText="1"/>
    </xf>
    <xf numFmtId="0" fontId="9" fillId="0" borderId="21" xfId="0" applyFont="1" applyBorder="1" applyAlignment="1">
      <alignment horizontal="right" wrapText="1"/>
    </xf>
    <xf numFmtId="0" fontId="9" fillId="2" borderId="24" xfId="0" applyFont="1" applyFill="1" applyBorder="1" applyAlignment="1">
      <alignment horizontal="center"/>
    </xf>
    <xf numFmtId="0" fontId="9" fillId="0" borderId="2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5" fontId="10" fillId="3" borderId="10" xfId="0" applyNumberFormat="1" applyFont="1" applyFill="1" applyBorder="1" applyAlignment="1" applyProtection="1">
      <alignment horizontal="center"/>
      <protection locked="0"/>
    </xf>
    <xf numFmtId="165" fontId="10" fillId="3" borderId="1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49" fontId="9" fillId="0" borderId="20" xfId="0" applyNumberFormat="1" applyFont="1" applyBorder="1" applyAlignment="1" applyProtection="1">
      <alignment horizontal="left" vertical="center" wrapText="1"/>
      <protection locked="0"/>
    </xf>
    <xf numFmtId="49" fontId="9" fillId="0" borderId="21" xfId="0" applyNumberFormat="1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0</xdr:col>
      <xdr:colOff>1362075</xdr:colOff>
      <xdr:row>1</xdr:row>
      <xdr:rowOff>0</xdr:rowOff>
    </xdr:to>
    <xdr:pic>
      <xdr:nvPicPr>
        <xdr:cNvPr id="1630" name="Picture 1" descr="LOGO JPEG1">
          <a:extLst>
            <a:ext uri="{FF2B5EF4-FFF2-40B4-BE49-F238E27FC236}">
              <a16:creationId xmlns:a16="http://schemas.microsoft.com/office/drawing/2014/main" id="{A0726206-7756-93CF-77AE-8CF85B7C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1950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142875</xdr:rowOff>
    </xdr:from>
    <xdr:to>
      <xdr:col>0</xdr:col>
      <xdr:colOff>2095500</xdr:colOff>
      <xdr:row>1</xdr:row>
      <xdr:rowOff>352425</xdr:rowOff>
    </xdr:to>
    <xdr:pic>
      <xdr:nvPicPr>
        <xdr:cNvPr id="1631" name="Imagem 3">
          <a:extLst>
            <a:ext uri="{FF2B5EF4-FFF2-40B4-BE49-F238E27FC236}">
              <a16:creationId xmlns:a16="http://schemas.microsoft.com/office/drawing/2014/main" id="{98E70B3B-A2E9-6A23-2EB9-927264FDC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2875"/>
          <a:ext cx="17621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C5FD-C842-4A14-8678-C0B61203FC76}">
  <dimension ref="A1:H31"/>
  <sheetViews>
    <sheetView tabSelected="1" showRuler="0" view="pageLayout" zoomScale="115" zoomScaleNormal="100" zoomScalePageLayoutView="115" workbookViewId="0">
      <selection activeCell="A17" sqref="A17"/>
    </sheetView>
  </sheetViews>
  <sheetFormatPr defaultRowHeight="12.75" x14ac:dyDescent="0.2"/>
  <cols>
    <col min="1" max="1" width="36.5703125" style="2" customWidth="1"/>
    <col min="2" max="3" width="11.42578125" style="2" customWidth="1"/>
    <col min="4" max="4" width="8.5703125" style="2" customWidth="1"/>
    <col min="5" max="5" width="9.85546875" style="2" bestFit="1" customWidth="1"/>
    <col min="6" max="6" width="10.5703125" style="2" customWidth="1"/>
    <col min="7" max="16384" width="9.140625" style="2"/>
  </cols>
  <sheetData>
    <row r="1" spans="1:7" ht="28.5" customHeight="1" x14ac:dyDescent="0.2">
      <c r="A1" s="79"/>
      <c r="B1" s="81" t="s">
        <v>27</v>
      </c>
      <c r="C1" s="82"/>
      <c r="D1" s="82"/>
      <c r="E1" s="82"/>
      <c r="F1" s="83"/>
    </row>
    <row r="2" spans="1:7" ht="38.25" customHeight="1" thickBot="1" x14ac:dyDescent="0.25">
      <c r="A2" s="80"/>
      <c r="B2" s="61" t="s">
        <v>0</v>
      </c>
      <c r="C2" s="62"/>
      <c r="D2" s="62"/>
      <c r="E2" s="62"/>
      <c r="F2" s="63"/>
    </row>
    <row r="3" spans="1:7" ht="7.5" customHeight="1" thickBot="1" x14ac:dyDescent="0.25">
      <c r="A3" s="73"/>
      <c r="B3" s="73"/>
      <c r="C3" s="73"/>
      <c r="D3" s="73"/>
      <c r="E3" s="73"/>
      <c r="F3" s="73"/>
    </row>
    <row r="4" spans="1:7" ht="13.5" thickBot="1" x14ac:dyDescent="0.25">
      <c r="A4" s="70" t="s">
        <v>0</v>
      </c>
      <c r="B4" s="71"/>
      <c r="C4" s="71"/>
      <c r="D4" s="71"/>
      <c r="E4" s="71"/>
      <c r="F4" s="72"/>
    </row>
    <row r="5" spans="1:7" ht="6.75" customHeight="1" x14ac:dyDescent="0.2">
      <c r="A5" s="73"/>
      <c r="B5" s="73"/>
      <c r="C5" s="73"/>
      <c r="D5" s="73"/>
      <c r="E5" s="73"/>
      <c r="F5" s="73"/>
    </row>
    <row r="6" spans="1:7" ht="16.5" customHeight="1" x14ac:dyDescent="0.2">
      <c r="A6" s="67" t="s">
        <v>1</v>
      </c>
      <c r="B6" s="68"/>
      <c r="C6" s="68"/>
      <c r="D6" s="68"/>
      <c r="E6" s="68"/>
      <c r="F6" s="69"/>
    </row>
    <row r="7" spans="1:7" x14ac:dyDescent="0.2">
      <c r="A7" s="74" t="s">
        <v>2</v>
      </c>
      <c r="B7" s="74"/>
      <c r="C7" s="74"/>
      <c r="D7" s="74"/>
      <c r="E7" s="74"/>
      <c r="F7" s="74"/>
    </row>
    <row r="8" spans="1:7" ht="24" customHeight="1" x14ac:dyDescent="0.2">
      <c r="A8" s="75" t="s">
        <v>28</v>
      </c>
      <c r="B8" s="75"/>
      <c r="C8" s="75"/>
      <c r="D8" s="75"/>
      <c r="E8" s="75"/>
      <c r="F8" s="75"/>
    </row>
    <row r="9" spans="1:7" ht="13.5" thickBot="1" x14ac:dyDescent="0.25">
      <c r="A9" s="74"/>
      <c r="B9" s="74"/>
      <c r="C9" s="74"/>
      <c r="D9" s="74"/>
      <c r="E9" s="74"/>
      <c r="F9" s="74"/>
    </row>
    <row r="10" spans="1:7" ht="33.75" customHeight="1" thickBot="1" x14ac:dyDescent="0.25">
      <c r="A10" s="9" t="s">
        <v>3</v>
      </c>
      <c r="B10" s="76" t="s">
        <v>21</v>
      </c>
      <c r="C10" s="77"/>
      <c r="D10" s="77"/>
      <c r="E10" s="77"/>
      <c r="F10" s="78"/>
    </row>
    <row r="11" spans="1:7" ht="2.25" customHeight="1" thickBot="1" x14ac:dyDescent="0.25">
      <c r="A11" s="10"/>
      <c r="B11" s="11"/>
      <c r="C11" s="12"/>
      <c r="D11" s="12"/>
      <c r="E11" s="12"/>
      <c r="F11" s="12"/>
    </row>
    <row r="12" spans="1:7" ht="22.5" customHeight="1" thickBot="1" x14ac:dyDescent="0.25">
      <c r="A12" s="13" t="s">
        <v>4</v>
      </c>
      <c r="B12" s="41" t="s">
        <v>5</v>
      </c>
      <c r="C12" s="41"/>
      <c r="D12" s="41"/>
      <c r="E12" s="41"/>
      <c r="F12" s="14" t="s">
        <v>6</v>
      </c>
    </row>
    <row r="13" spans="1:7" ht="42.75" customHeight="1" x14ac:dyDescent="0.2">
      <c r="A13" s="15" t="s">
        <v>26</v>
      </c>
      <c r="B13" s="16" t="s">
        <v>7</v>
      </c>
      <c r="C13" s="16" t="s">
        <v>8</v>
      </c>
      <c r="D13" s="16" t="s">
        <v>9</v>
      </c>
      <c r="E13" s="16" t="s">
        <v>10</v>
      </c>
      <c r="F13" s="16" t="s">
        <v>11</v>
      </c>
    </row>
    <row r="14" spans="1:7" ht="1.5" customHeight="1" x14ac:dyDescent="0.2">
      <c r="A14" s="17"/>
      <c r="B14" s="17"/>
      <c r="C14" s="17"/>
      <c r="D14" s="18"/>
      <c r="E14" s="17"/>
      <c r="F14" s="17"/>
    </row>
    <row r="15" spans="1:7" ht="17.25" customHeight="1" x14ac:dyDescent="0.2">
      <c r="A15" s="19" t="s">
        <v>23</v>
      </c>
      <c r="B15" s="86"/>
      <c r="C15" s="87"/>
      <c r="D15" s="88"/>
      <c r="E15" s="20"/>
      <c r="F15" s="21">
        <v>52.8</v>
      </c>
    </row>
    <row r="16" spans="1:7" ht="36" x14ac:dyDescent="0.2">
      <c r="A16" s="22" t="s">
        <v>24</v>
      </c>
      <c r="B16" s="50"/>
      <c r="C16" s="51"/>
      <c r="D16" s="23" t="s">
        <v>29</v>
      </c>
      <c r="E16" s="48"/>
      <c r="F16" s="49"/>
      <c r="G16" s="7"/>
    </row>
    <row r="17" spans="1:8" ht="28.35" customHeight="1" x14ac:dyDescent="0.2">
      <c r="A17" s="19" t="s">
        <v>30</v>
      </c>
      <c r="B17" s="24">
        <v>0</v>
      </c>
      <c r="C17" s="24">
        <v>0</v>
      </c>
      <c r="D17" s="25">
        <v>0</v>
      </c>
      <c r="E17" s="20">
        <v>0.5</v>
      </c>
      <c r="F17" s="21">
        <f>PRODUCT(B17:E17)</f>
        <v>0</v>
      </c>
      <c r="G17" s="7"/>
      <c r="H17" s="8"/>
    </row>
    <row r="18" spans="1:8" ht="78.75" customHeight="1" x14ac:dyDescent="0.2">
      <c r="A18" s="22" t="s">
        <v>25</v>
      </c>
      <c r="B18" s="84"/>
      <c r="C18" s="85"/>
      <c r="D18" s="23"/>
      <c r="E18" s="20">
        <v>6.6</v>
      </c>
      <c r="F18" s="21"/>
    </row>
    <row r="19" spans="1:8" ht="63.75" customHeight="1" x14ac:dyDescent="0.2">
      <c r="A19" s="28" t="s">
        <v>19</v>
      </c>
      <c r="B19" s="26"/>
      <c r="C19" s="27"/>
      <c r="D19" s="23"/>
      <c r="E19" s="20">
        <v>647.1</v>
      </c>
      <c r="F19" s="21">
        <f>PRODUCT(D19,E19)</f>
        <v>647.1</v>
      </c>
    </row>
    <row r="20" spans="1:8" ht="63.75" customHeight="1" x14ac:dyDescent="0.2">
      <c r="A20" s="22" t="s">
        <v>20</v>
      </c>
      <c r="B20" s="29"/>
      <c r="C20" s="30"/>
      <c r="D20" s="23"/>
      <c r="E20" s="20">
        <v>134.30000000000001</v>
      </c>
      <c r="F20" s="21">
        <f>PRODUCT(D20,E20)</f>
        <v>134.30000000000001</v>
      </c>
    </row>
    <row r="21" spans="1:8" ht="15" customHeight="1" x14ac:dyDescent="0.2">
      <c r="A21" s="42"/>
      <c r="B21" s="43"/>
      <c r="C21" s="43"/>
      <c r="D21" s="43"/>
      <c r="E21" s="43"/>
      <c r="F21" s="44"/>
    </row>
    <row r="22" spans="1:8" ht="15" customHeight="1" x14ac:dyDescent="0.2">
      <c r="A22" s="45" t="s">
        <v>12</v>
      </c>
      <c r="B22" s="46"/>
      <c r="C22" s="46"/>
      <c r="D22" s="46"/>
      <c r="E22" s="47"/>
      <c r="F22" s="31">
        <v>52.8</v>
      </c>
    </row>
    <row r="23" spans="1:8" ht="19.7" customHeight="1" x14ac:dyDescent="0.2">
      <c r="A23" s="64" t="s">
        <v>13</v>
      </c>
      <c r="B23" s="65"/>
      <c r="C23" s="65"/>
      <c r="D23" s="65"/>
      <c r="E23" s="66"/>
      <c r="F23" s="32">
        <f>+F17</f>
        <v>0</v>
      </c>
    </row>
    <row r="24" spans="1:8" ht="19.7" customHeight="1" x14ac:dyDescent="0.2">
      <c r="A24" s="45" t="s">
        <v>14</v>
      </c>
      <c r="B24" s="46"/>
      <c r="C24" s="46"/>
      <c r="D24" s="46"/>
      <c r="E24" s="47"/>
      <c r="F24" s="32">
        <f>F18</f>
        <v>0</v>
      </c>
    </row>
    <row r="25" spans="1:8" ht="19.7" customHeight="1" thickBot="1" x14ac:dyDescent="0.25">
      <c r="A25" s="54" t="s">
        <v>18</v>
      </c>
      <c r="B25" s="55"/>
      <c r="C25" s="55"/>
      <c r="D25" s="55"/>
      <c r="E25" s="55"/>
      <c r="F25" s="33"/>
    </row>
    <row r="26" spans="1:8" ht="19.7" customHeight="1" thickBot="1" x14ac:dyDescent="0.25">
      <c r="A26" s="56" t="s">
        <v>22</v>
      </c>
      <c r="B26" s="57"/>
      <c r="C26" s="57"/>
      <c r="D26" s="57"/>
      <c r="E26" s="58"/>
      <c r="F26" s="34"/>
    </row>
    <row r="27" spans="1:8" ht="23.25" customHeight="1" thickBot="1" x14ac:dyDescent="0.25">
      <c r="A27" s="38" t="s">
        <v>15</v>
      </c>
      <c r="B27" s="39"/>
      <c r="C27" s="39"/>
      <c r="D27" s="39"/>
      <c r="E27" s="40"/>
      <c r="F27" s="35"/>
    </row>
    <row r="28" spans="1:8" ht="10.5" customHeight="1" x14ac:dyDescent="0.2">
      <c r="A28" s="6"/>
      <c r="B28" s="6"/>
      <c r="C28" s="6"/>
      <c r="D28" s="6"/>
      <c r="E28" s="6"/>
      <c r="F28" s="5"/>
    </row>
    <row r="29" spans="1:8" ht="23.25" customHeight="1" x14ac:dyDescent="0.2">
      <c r="A29" s="53"/>
      <c r="B29" s="53"/>
      <c r="C29" s="1"/>
      <c r="D29" s="1" t="s">
        <v>16</v>
      </c>
      <c r="E29" s="36"/>
      <c r="F29" s="37"/>
    </row>
    <row r="30" spans="1:8" ht="10.5" customHeight="1" x14ac:dyDescent="0.2">
      <c r="A30" s="3"/>
      <c r="B30" s="3"/>
      <c r="C30" s="4"/>
      <c r="D30" s="4"/>
      <c r="E30" s="4"/>
      <c r="F30" s="5"/>
    </row>
    <row r="31" spans="1:8" ht="25.5" customHeight="1" x14ac:dyDescent="0.2">
      <c r="A31" s="52"/>
      <c r="B31" s="52"/>
      <c r="C31" s="59" t="s">
        <v>17</v>
      </c>
      <c r="D31" s="60"/>
      <c r="E31" s="36"/>
      <c r="F31" s="37"/>
    </row>
  </sheetData>
  <mergeCells count="28">
    <mergeCell ref="B2:F2"/>
    <mergeCell ref="A24:E24"/>
    <mergeCell ref="A23:E23"/>
    <mergeCell ref="A6:F6"/>
    <mergeCell ref="A4:F4"/>
    <mergeCell ref="A5:F5"/>
    <mergeCell ref="A7:F7"/>
    <mergeCell ref="A8:F8"/>
    <mergeCell ref="A9:F9"/>
    <mergeCell ref="B10:F10"/>
    <mergeCell ref="A1:A2"/>
    <mergeCell ref="B1:F1"/>
    <mergeCell ref="A3:F3"/>
    <mergeCell ref="B18:C18"/>
    <mergeCell ref="B15:D15"/>
    <mergeCell ref="E31:F31"/>
    <mergeCell ref="A27:E27"/>
    <mergeCell ref="B12:E12"/>
    <mergeCell ref="A21:F21"/>
    <mergeCell ref="A22:E22"/>
    <mergeCell ref="E16:F16"/>
    <mergeCell ref="B16:C16"/>
    <mergeCell ref="A31:B31"/>
    <mergeCell ref="A29:B29"/>
    <mergeCell ref="A25:E25"/>
    <mergeCell ref="A26:E26"/>
    <mergeCell ref="E29:F29"/>
    <mergeCell ref="C31:D31"/>
  </mergeCells>
  <phoneticPr fontId="3" type="noConversion"/>
  <pageMargins left="0.98425196850393704" right="0.35433070866141736" top="0.31496062992125984" bottom="0.98425196850393704" header="0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calculo de taxas OVP</vt:lpstr>
      <vt:lpstr>'calculo de taxas OVP'!Títulos_de_Impressão</vt:lpstr>
    </vt:vector>
  </TitlesOfParts>
  <Manager/>
  <Company>CMC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jrola</dc:creator>
  <cp:keywords/>
  <dc:description/>
  <cp:lastModifiedBy>Ana Patrícia Martins</cp:lastModifiedBy>
  <cp:revision/>
  <cp:lastPrinted>2025-10-23T10:03:32Z</cp:lastPrinted>
  <dcterms:created xsi:type="dcterms:W3CDTF">2007-01-09T10:53:34Z</dcterms:created>
  <dcterms:modified xsi:type="dcterms:W3CDTF">2025-10-23T16:13:02Z</dcterms:modified>
  <cp:category/>
  <cp:contentStatus/>
</cp:coreProperties>
</file>